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p365-my.sharepoint.com/personal/stefan_uhrmacher_castrol_com/Documents/Documents/Private/handball/Saison_2023_24/Spielplan/"/>
    </mc:Choice>
  </mc:AlternateContent>
  <xr:revisionPtr revIDLastSave="39" documentId="8_{F1444FA2-FC54-40AC-8D34-13213A5476BD}" xr6:coauthVersionLast="47" xr6:coauthVersionMax="47" xr10:uidLastSave="{F1CD64F9-C55B-4F56-B3F9-1DB902874712}"/>
  <bookViews>
    <workbookView xWindow="-120" yWindow="-120" windowWidth="29040" windowHeight="15720" xr2:uid="{00000000-000D-0000-FFFF-FFFF00000000}"/>
  </bookViews>
  <sheets>
    <sheet name="Heimspielplan" sheetId="1" r:id="rId1"/>
  </sheets>
  <definedNames>
    <definedName name="_xlnm._FilterDatabase" localSheetId="0" hidden="1">Heimspielplan!$A$4:$J$48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2" i="1" l="1"/>
  <c r="A6" i="1"/>
  <c r="A44" i="1"/>
  <c r="A7" i="1"/>
  <c r="A5" i="1"/>
  <c r="A8" i="1"/>
  <c r="A9" i="1"/>
  <c r="A10" i="1"/>
  <c r="A11" i="1"/>
  <c r="A12" i="1"/>
  <c r="A13" i="1"/>
  <c r="A14" i="1"/>
  <c r="A15" i="1"/>
  <c r="A17" i="1"/>
  <c r="A18" i="1"/>
  <c r="A16" i="1"/>
  <c r="A19" i="1"/>
  <c r="A20" i="1"/>
  <c r="A21" i="1"/>
  <c r="A22" i="1"/>
  <c r="A26" i="1"/>
  <c r="A24" i="1"/>
  <c r="A25" i="1"/>
  <c r="A27" i="1"/>
  <c r="A28" i="1"/>
  <c r="A29" i="1"/>
  <c r="A30" i="1"/>
  <c r="A31" i="1"/>
  <c r="A33" i="1"/>
  <c r="A34" i="1"/>
  <c r="A35" i="1"/>
  <c r="A36" i="1"/>
  <c r="A37" i="1"/>
  <c r="A38" i="1"/>
  <c r="A41" i="1"/>
  <c r="A42" i="1"/>
  <c r="A43" i="1"/>
  <c r="A45" i="1"/>
  <c r="A46" i="1"/>
  <c r="A47" i="1"/>
  <c r="A48" i="1"/>
</calcChain>
</file>

<file path=xl/sharedStrings.xml><?xml version="1.0" encoding="utf-8"?>
<sst xmlns="http://schemas.openxmlformats.org/spreadsheetml/2006/main" count="231" uniqueCount="68">
  <si>
    <t>Termin</t>
  </si>
  <si>
    <t>Uhrzeit</t>
  </si>
  <si>
    <t>Staffel</t>
  </si>
  <si>
    <t>HeimMannschaftName</t>
  </si>
  <si>
    <t>GastMannschaftName</t>
  </si>
  <si>
    <t>SG Luhdorf/Scharmbeck</t>
  </si>
  <si>
    <t>Regionsliga Frauen Nord</t>
  </si>
  <si>
    <t>SG Luhdorf/Scharmbeck II</t>
  </si>
  <si>
    <t>HSG Seevetal/Ashausen III</t>
  </si>
  <si>
    <t>Landesliga Männer Nord-Ost</t>
  </si>
  <si>
    <t>Regionsliga Männer Nord</t>
  </si>
  <si>
    <t>HSG Seevetal/Ashausen II</t>
  </si>
  <si>
    <t>TSV Auetal</t>
  </si>
  <si>
    <t>HG Winsen/Luhe</t>
  </si>
  <si>
    <t>HSG Heidmark II</t>
  </si>
  <si>
    <t>MTV Soltau</t>
  </si>
  <si>
    <t>MTV Eyendorf</t>
  </si>
  <si>
    <t>Handballverein Lüneburg</t>
  </si>
  <si>
    <t>TV Jahn Schneverdingen</t>
  </si>
  <si>
    <t>TV Jahn Schneverdingen II</t>
  </si>
  <si>
    <t>TuS Jahn Hollenstedt</t>
  </si>
  <si>
    <t>TuS Jahn Hollenstedt III</t>
  </si>
  <si>
    <t>MTV Tostedt</t>
  </si>
  <si>
    <t>HSG Elbmarsch</t>
  </si>
  <si>
    <t>VfL Fredenbeck III</t>
  </si>
  <si>
    <t>TuS Jahn Hollenstedt II</t>
  </si>
  <si>
    <t>TV Oyten II</t>
  </si>
  <si>
    <t>SV Beckdorf II</t>
  </si>
  <si>
    <t>TVV Neu-Wulmstorf</t>
  </si>
  <si>
    <t>VfL Horneburg</t>
  </si>
  <si>
    <t>WT</t>
  </si>
  <si>
    <t>BEMERKUNG</t>
  </si>
  <si>
    <t>Vorrunde Staffel 5 ME</t>
  </si>
  <si>
    <t>Landesliga weibliche Jugend B Ost</t>
  </si>
  <si>
    <t>Landesliga weibliche Jugend A Nord</t>
  </si>
  <si>
    <t>Vorrunde Staffel 5 MD</t>
  </si>
  <si>
    <t>Vorrunde Staffel 2 MC</t>
  </si>
  <si>
    <t>Spieltag</t>
  </si>
  <si>
    <t>HSG Bützfleth/Drochtersen</t>
  </si>
  <si>
    <t>SG Adendorf/Scharnebeck</t>
  </si>
  <si>
    <t>SG Bremen-Ost</t>
  </si>
  <si>
    <t>HSG Schaumburg-Nord</t>
  </si>
  <si>
    <t>TuS Rotenburg II</t>
  </si>
  <si>
    <t>TSV Altenwalde</t>
  </si>
  <si>
    <t>TSV Daverden</t>
  </si>
  <si>
    <t>TSV Bardowick</t>
  </si>
  <si>
    <t>HSG Wennigsen/Gehrden</t>
  </si>
  <si>
    <t>TuS Komet Arsten</t>
  </si>
  <si>
    <t>Hannoverscher SC</t>
  </si>
  <si>
    <t>JSG Fredenbeck/Stade II</t>
  </si>
  <si>
    <t>TuS Empelde</t>
  </si>
  <si>
    <t>OSTERTFERIEN</t>
  </si>
  <si>
    <t>HSG Seevetal/Ashausen gem. II</t>
  </si>
  <si>
    <t>Weihnachten</t>
  </si>
  <si>
    <t>ZN/SEKR</t>
  </si>
  <si>
    <t>KIOSK</t>
  </si>
  <si>
    <t>Eltern</t>
  </si>
  <si>
    <t>1.Herren</t>
  </si>
  <si>
    <t>2.Herren</t>
  </si>
  <si>
    <t>Damen</t>
  </si>
  <si>
    <t>wA</t>
  </si>
  <si>
    <t>2 Teams!!!</t>
  </si>
  <si>
    <t>Diensteplan 23/24 - noch ohne Hauptrunde Jugend!</t>
  </si>
  <si>
    <t>Pattensen geplant</t>
  </si>
  <si>
    <t xml:space="preserve">evtl. Pattensen </t>
  </si>
  <si>
    <t>evtl. am Sa.02.03.</t>
  </si>
  <si>
    <t>evtl. D2</t>
  </si>
  <si>
    <t>Gegner zurückgezogen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</si>
</sst>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4">
    <xf numFmtId="0" fontId="0" fillId="0" borderId="0" xfId="0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/>
    <xf numFmtId="20" fontId="0" fillId="0" borderId="13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4" fontId="0" fillId="0" borderId="16" xfId="0" applyNumberFormat="1" applyBorder="1"/>
    <xf numFmtId="20" fontId="0" fillId="0" borderId="16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14" fontId="0" fillId="0" borderId="19" xfId="0" applyNumberFormat="1" applyBorder="1"/>
    <xf numFmtId="20" fontId="0" fillId="0" borderId="19" xfId="0" applyNumberFormat="1" applyBorder="1"/>
    <xf numFmtId="0" fontId="0" fillId="0" borderId="19" xfId="0" applyBorder="1"/>
    <xf numFmtId="0" fontId="0" fillId="0" borderId="20" xfId="0" applyBorder="1"/>
    <xf numFmtId="14" fontId="0" fillId="0" borderId="0" xfId="0" applyNumberFormat="1"/>
    <xf numFmtId="20" fontId="0" fillId="0" borderId="0" xfId="0" applyNumberFormat="1"/>
    <xf numFmtId="0" fontId="0" fillId="33" borderId="16" xfId="0" applyFill="1" applyBorder="1"/>
    <xf numFmtId="20" fontId="7" fillId="0" borderId="19" xfId="7" applyNumberFormat="1" applyFill="1" applyBorder="1"/>
    <xf numFmtId="0" fontId="19" fillId="33" borderId="19" xfId="0" applyFont="1" applyFill="1" applyBorder="1"/>
    <xf numFmtId="0" fontId="0" fillId="33" borderId="20" xfId="0" applyFill="1" applyBorder="1"/>
    <xf numFmtId="0" fontId="0" fillId="33" borderId="0" xfId="0" applyFill="1"/>
    <xf numFmtId="0" fontId="0" fillId="33" borderId="15" xfId="0" applyFill="1" applyBorder="1"/>
    <xf numFmtId="0" fontId="0" fillId="34" borderId="0" xfId="0" applyFill="1"/>
    <xf numFmtId="0" fontId="0" fillId="35" borderId="0" xfId="0" applyFill="1"/>
    <xf numFmtId="0" fontId="20" fillId="0" borderId="0" xfId="0" applyFont="1"/>
    <xf numFmtId="0" fontId="19" fillId="33" borderId="18" xfId="0" applyFont="1" applyFill="1" applyBorder="1" applyAlignment="1">
      <alignment horizontal="center"/>
    </xf>
    <xf numFmtId="14" fontId="19" fillId="33" borderId="19" xfId="0" applyNumberFormat="1" applyFont="1" applyFill="1" applyBorder="1"/>
    <xf numFmtId="20" fontId="19" fillId="33" borderId="19" xfId="0" applyNumberFormat="1" applyFont="1" applyFill="1" applyBorder="1"/>
    <xf numFmtId="0" fontId="18" fillId="33" borderId="19" xfId="0" applyFont="1" applyFill="1" applyBorder="1"/>
    <xf numFmtId="0" fontId="0" fillId="33" borderId="11" xfId="0" applyFill="1" applyBorder="1" applyAlignment="1">
      <alignment horizontal="center"/>
    </xf>
    <xf numFmtId="14" fontId="0" fillId="33" borderId="0" xfId="0" applyNumberFormat="1" applyFill="1"/>
    <xf numFmtId="20" fontId="0" fillId="33" borderId="0" xfId="0" applyNumberFormat="1" applyFill="1"/>
    <xf numFmtId="0" fontId="19" fillId="0" borderId="18" xfId="0" applyFont="1" applyBorder="1" applyAlignment="1">
      <alignment horizontal="center"/>
    </xf>
    <xf numFmtId="14" fontId="19" fillId="0" borderId="19" xfId="0" applyNumberFormat="1" applyFont="1" applyBorder="1"/>
    <xf numFmtId="20" fontId="19" fillId="0" borderId="19" xfId="0" applyNumberFormat="1" applyFont="1" applyBorder="1"/>
    <xf numFmtId="0" fontId="19" fillId="0" borderId="19" xfId="0" applyFont="1" applyBorder="1"/>
    <xf numFmtId="0" fontId="18" fillId="33" borderId="13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0" fillId="0" borderId="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C00CC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C00CC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C00CC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C00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mruColors>
      <color rgb="FFFF99CC"/>
      <color rgb="FFCC00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view="pageBreakPreview" zoomScale="90" zoomScaleNormal="100" zoomScaleSheetLayoutView="90" workbookViewId="0">
      <pane ySplit="4" topLeftCell="A5" activePane="bottomLeft" state="frozen"/>
      <selection pane="bottomLeft" activeCell="G4" sqref="G4"/>
    </sheetView>
  </sheetViews>
  <sheetFormatPr defaultColWidth="8.85546875" defaultRowHeight="15" x14ac:dyDescent="0.25"/>
  <cols>
    <col min="2" max="2" width="14" customWidth="1"/>
    <col min="3" max="3" width="7.42578125" customWidth="1"/>
    <col min="4" max="4" width="32" bestFit="1" customWidth="1"/>
    <col min="5" max="5" width="11" style="2" bestFit="1" customWidth="1"/>
    <col min="6" max="6" width="24" bestFit="1" customWidth="1"/>
    <col min="7" max="7" width="29.42578125" bestFit="1" customWidth="1"/>
    <col min="8" max="8" width="10.85546875" bestFit="1" customWidth="1"/>
    <col min="9" max="9" width="8.85546875" bestFit="1" customWidth="1"/>
    <col min="10" max="10" width="21.42578125" bestFit="1" customWidth="1"/>
  </cols>
  <sheetData>
    <row r="1" spans="1:10" ht="15.75" x14ac:dyDescent="0.25">
      <c r="A1" s="29" t="s">
        <v>62</v>
      </c>
      <c r="H1" s="27" t="s">
        <v>57</v>
      </c>
      <c r="I1" s="28" t="s">
        <v>58</v>
      </c>
    </row>
    <row r="2" spans="1:10" x14ac:dyDescent="0.25">
      <c r="H2" s="43" t="s">
        <v>60</v>
      </c>
      <c r="I2" s="43" t="s">
        <v>59</v>
      </c>
    </row>
    <row r="4" spans="1:10" x14ac:dyDescent="0.25">
      <c r="A4" s="2" t="s">
        <v>30</v>
      </c>
      <c r="B4" t="s">
        <v>0</v>
      </c>
      <c r="C4" t="s">
        <v>1</v>
      </c>
      <c r="D4" t="s">
        <v>2</v>
      </c>
      <c r="E4" t="s">
        <v>37</v>
      </c>
      <c r="F4" t="s">
        <v>3</v>
      </c>
      <c r="G4" t="s">
        <v>4</v>
      </c>
      <c r="H4" t="s">
        <v>54</v>
      </c>
      <c r="I4" t="s">
        <v>55</v>
      </c>
      <c r="J4" t="s">
        <v>31</v>
      </c>
    </row>
    <row r="5" spans="1:10" x14ac:dyDescent="0.25">
      <c r="A5" s="3" t="str">
        <f t="shared" ref="A5:A28" si="0">IF(WEEKDAY(B5,2)=6,"Sa.","So.")</f>
        <v>So.</v>
      </c>
      <c r="B5" s="19">
        <v>45235</v>
      </c>
      <c r="C5" s="20">
        <v>0.48958333333333331</v>
      </c>
      <c r="D5" t="s">
        <v>35</v>
      </c>
      <c r="E5">
        <v>5</v>
      </c>
      <c r="F5" t="s">
        <v>5</v>
      </c>
      <c r="G5" t="s">
        <v>17</v>
      </c>
      <c r="H5" t="s">
        <v>56</v>
      </c>
      <c r="I5" t="s">
        <v>56</v>
      </c>
      <c r="J5" s="9" t="s">
        <v>63</v>
      </c>
    </row>
    <row r="6" spans="1:10" x14ac:dyDescent="0.25">
      <c r="A6" s="3" t="str">
        <f t="shared" ref="A6" si="1">IF(WEEKDAY(B6,2)=6,"Sa.","So.")</f>
        <v>So.</v>
      </c>
      <c r="B6" s="19">
        <v>45235</v>
      </c>
      <c r="C6" s="20">
        <v>0.63541666666666663</v>
      </c>
      <c r="D6" t="s">
        <v>32</v>
      </c>
      <c r="E6">
        <v>5</v>
      </c>
      <c r="F6" t="s">
        <v>7</v>
      </c>
      <c r="G6" t="s">
        <v>13</v>
      </c>
      <c r="H6" t="s">
        <v>56</v>
      </c>
      <c r="I6" t="s">
        <v>56</v>
      </c>
      <c r="J6" s="9" t="s">
        <v>63</v>
      </c>
    </row>
    <row r="7" spans="1:10" x14ac:dyDescent="0.25">
      <c r="A7" s="1" t="str">
        <f t="shared" si="0"/>
        <v>So.</v>
      </c>
      <c r="B7" s="10">
        <v>45235</v>
      </c>
      <c r="C7" s="11">
        <v>0.70833333333333337</v>
      </c>
      <c r="D7" s="12" t="s">
        <v>6</v>
      </c>
      <c r="E7" s="12">
        <v>5</v>
      </c>
      <c r="F7" s="12" t="s">
        <v>7</v>
      </c>
      <c r="G7" s="12" t="s">
        <v>8</v>
      </c>
      <c r="H7" s="12" t="s">
        <v>57</v>
      </c>
      <c r="I7" s="12" t="s">
        <v>57</v>
      </c>
      <c r="J7" s="13" t="s">
        <v>63</v>
      </c>
    </row>
    <row r="8" spans="1:10" x14ac:dyDescent="0.25">
      <c r="A8" s="3" t="str">
        <f t="shared" si="0"/>
        <v>Sa.</v>
      </c>
      <c r="B8" s="19">
        <v>45241</v>
      </c>
      <c r="C8" s="20">
        <v>0.79166666666666663</v>
      </c>
      <c r="D8" t="s">
        <v>9</v>
      </c>
      <c r="E8">
        <v>8</v>
      </c>
      <c r="F8" t="s">
        <v>5</v>
      </c>
      <c r="G8" t="s">
        <v>40</v>
      </c>
      <c r="H8" t="s">
        <v>58</v>
      </c>
      <c r="I8" t="s">
        <v>58</v>
      </c>
      <c r="J8" s="9" t="s">
        <v>64</v>
      </c>
    </row>
    <row r="9" spans="1:10" x14ac:dyDescent="0.25">
      <c r="A9" s="3" t="str">
        <f t="shared" si="0"/>
        <v>So.</v>
      </c>
      <c r="B9" s="19">
        <v>45242</v>
      </c>
      <c r="C9" s="20">
        <v>0.59375</v>
      </c>
      <c r="D9" t="s">
        <v>32</v>
      </c>
      <c r="E9">
        <v>6</v>
      </c>
      <c r="F9" t="s">
        <v>5</v>
      </c>
      <c r="G9" t="s">
        <v>52</v>
      </c>
      <c r="H9" t="s">
        <v>56</v>
      </c>
      <c r="I9" t="s">
        <v>56</v>
      </c>
      <c r="J9" s="9" t="s">
        <v>64</v>
      </c>
    </row>
    <row r="10" spans="1:10" x14ac:dyDescent="0.25">
      <c r="A10" s="3" t="str">
        <f t="shared" si="0"/>
        <v>So.</v>
      </c>
      <c r="B10" s="19">
        <v>45242</v>
      </c>
      <c r="C10" s="20">
        <v>0.66666666666666663</v>
      </c>
      <c r="D10" t="s">
        <v>33</v>
      </c>
      <c r="E10">
        <v>5</v>
      </c>
      <c r="F10" t="s">
        <v>5</v>
      </c>
      <c r="G10" t="s">
        <v>41</v>
      </c>
      <c r="H10" t="s">
        <v>59</v>
      </c>
      <c r="I10" t="s">
        <v>56</v>
      </c>
      <c r="J10" s="9" t="s">
        <v>64</v>
      </c>
    </row>
    <row r="11" spans="1:10" x14ac:dyDescent="0.25">
      <c r="A11" s="1" t="str">
        <f t="shared" si="0"/>
        <v>So.</v>
      </c>
      <c r="B11" s="10">
        <v>45242</v>
      </c>
      <c r="C11" s="11">
        <v>0.75</v>
      </c>
      <c r="D11" s="12" t="s">
        <v>10</v>
      </c>
      <c r="E11" s="12">
        <v>6</v>
      </c>
      <c r="F11" s="12" t="s">
        <v>7</v>
      </c>
      <c r="G11" s="12" t="s">
        <v>23</v>
      </c>
      <c r="H11" s="12" t="s">
        <v>59</v>
      </c>
      <c r="I11" s="12" t="s">
        <v>59</v>
      </c>
      <c r="J11" s="13" t="s">
        <v>64</v>
      </c>
    </row>
    <row r="12" spans="1:10" x14ac:dyDescent="0.25">
      <c r="A12" s="3" t="str">
        <f t="shared" si="0"/>
        <v>Sa.</v>
      </c>
      <c r="B12" s="19">
        <v>45248</v>
      </c>
      <c r="C12" s="20">
        <v>0.79166666666666663</v>
      </c>
      <c r="D12" t="s">
        <v>9</v>
      </c>
      <c r="E12">
        <v>1</v>
      </c>
      <c r="F12" t="s">
        <v>5</v>
      </c>
      <c r="G12" t="s">
        <v>42</v>
      </c>
      <c r="H12" t="s">
        <v>58</v>
      </c>
      <c r="I12" t="s">
        <v>58</v>
      </c>
      <c r="J12" s="9"/>
    </row>
    <row r="13" spans="1:10" x14ac:dyDescent="0.25">
      <c r="A13" s="1" t="str">
        <f t="shared" si="0"/>
        <v>So.</v>
      </c>
      <c r="B13" s="10">
        <v>45249</v>
      </c>
      <c r="C13" s="11">
        <v>0.57291666666666663</v>
      </c>
      <c r="D13" s="12" t="s">
        <v>36</v>
      </c>
      <c r="E13" s="12">
        <v>7</v>
      </c>
      <c r="F13" s="12" t="s">
        <v>5</v>
      </c>
      <c r="G13" s="12" t="s">
        <v>39</v>
      </c>
      <c r="H13" s="12" t="s">
        <v>59</v>
      </c>
      <c r="I13" s="12" t="s">
        <v>59</v>
      </c>
      <c r="J13" s="13"/>
    </row>
    <row r="14" spans="1:10" x14ac:dyDescent="0.25">
      <c r="A14" s="4" t="str">
        <f t="shared" si="0"/>
        <v>So.</v>
      </c>
      <c r="B14" s="5">
        <v>45256</v>
      </c>
      <c r="C14" s="6">
        <v>0.66666666666666663</v>
      </c>
      <c r="D14" s="7" t="s">
        <v>33</v>
      </c>
      <c r="E14" s="7">
        <v>7</v>
      </c>
      <c r="F14" s="7" t="s">
        <v>5</v>
      </c>
      <c r="G14" s="7" t="s">
        <v>20</v>
      </c>
      <c r="H14" s="7" t="s">
        <v>57</v>
      </c>
      <c r="I14" t="s">
        <v>56</v>
      </c>
      <c r="J14" s="8"/>
    </row>
    <row r="15" spans="1:10" x14ac:dyDescent="0.25">
      <c r="A15" s="3" t="str">
        <f t="shared" si="0"/>
        <v>So.</v>
      </c>
      <c r="B15" s="19">
        <v>45256</v>
      </c>
      <c r="C15" s="20">
        <v>0.75</v>
      </c>
      <c r="D15" t="s">
        <v>6</v>
      </c>
      <c r="E15">
        <v>7</v>
      </c>
      <c r="F15" t="s">
        <v>7</v>
      </c>
      <c r="G15" t="s">
        <v>15</v>
      </c>
      <c r="H15" t="s">
        <v>57</v>
      </c>
      <c r="I15" s="12" t="s">
        <v>57</v>
      </c>
      <c r="J15" s="9"/>
    </row>
    <row r="16" spans="1:10" x14ac:dyDescent="0.25">
      <c r="A16" s="4" t="str">
        <f>IF(WEEKDAY(B16,2)=6,"Sa.","So.")</f>
        <v>Sa.</v>
      </c>
      <c r="B16" s="5">
        <v>45262</v>
      </c>
      <c r="C16" s="6">
        <v>0.63541666666666663</v>
      </c>
      <c r="D16" s="7" t="s">
        <v>33</v>
      </c>
      <c r="E16" s="7">
        <v>8</v>
      </c>
      <c r="F16" s="7" t="s">
        <v>5</v>
      </c>
      <c r="G16" s="7" t="s">
        <v>16</v>
      </c>
      <c r="H16" s="7" t="s">
        <v>59</v>
      </c>
      <c r="I16" t="s">
        <v>56</v>
      </c>
      <c r="J16" s="8"/>
    </row>
    <row r="17" spans="1:10" x14ac:dyDescent="0.25">
      <c r="A17" s="3" t="str">
        <f t="shared" si="0"/>
        <v>Sa.</v>
      </c>
      <c r="B17" s="19">
        <v>45262</v>
      </c>
      <c r="C17" s="20">
        <v>0.70833333333333337</v>
      </c>
      <c r="D17" t="s">
        <v>34</v>
      </c>
      <c r="E17">
        <v>8</v>
      </c>
      <c r="F17" t="s">
        <v>5</v>
      </c>
      <c r="G17" t="s">
        <v>43</v>
      </c>
      <c r="H17" t="s">
        <v>59</v>
      </c>
      <c r="I17" t="s">
        <v>59</v>
      </c>
      <c r="J17" s="9"/>
    </row>
    <row r="18" spans="1:10" x14ac:dyDescent="0.25">
      <c r="A18" s="1" t="str">
        <f t="shared" si="0"/>
        <v>Sa.</v>
      </c>
      <c r="B18" s="10">
        <v>45262</v>
      </c>
      <c r="C18" s="11">
        <v>0.79166666666666663</v>
      </c>
      <c r="D18" s="12" t="s">
        <v>9</v>
      </c>
      <c r="E18" s="12">
        <v>10</v>
      </c>
      <c r="F18" s="12" t="s">
        <v>5</v>
      </c>
      <c r="G18" s="12" t="s">
        <v>44</v>
      </c>
      <c r="H18" s="12" t="s">
        <v>59</v>
      </c>
      <c r="I18" s="12" t="s">
        <v>59</v>
      </c>
      <c r="J18" s="13"/>
    </row>
    <row r="19" spans="1:10" x14ac:dyDescent="0.25">
      <c r="A19" s="1" t="str">
        <f t="shared" si="0"/>
        <v>So.</v>
      </c>
      <c r="B19" s="10">
        <v>45270</v>
      </c>
      <c r="C19" s="11">
        <v>0.66666666666666663</v>
      </c>
      <c r="D19" s="12" t="s">
        <v>6</v>
      </c>
      <c r="E19" s="12">
        <v>9</v>
      </c>
      <c r="F19" s="12" t="s">
        <v>7</v>
      </c>
      <c r="G19" s="12" t="s">
        <v>18</v>
      </c>
      <c r="H19" s="12" t="s">
        <v>58</v>
      </c>
      <c r="I19" s="12" t="s">
        <v>58</v>
      </c>
      <c r="J19" s="13"/>
    </row>
    <row r="20" spans="1:10" x14ac:dyDescent="0.25">
      <c r="A20" s="4" t="str">
        <f t="shared" si="0"/>
        <v>Sa.</v>
      </c>
      <c r="B20" s="5">
        <v>45276</v>
      </c>
      <c r="C20" s="6">
        <v>0.70833333333333337</v>
      </c>
      <c r="D20" s="7" t="s">
        <v>10</v>
      </c>
      <c r="E20" s="7">
        <v>10</v>
      </c>
      <c r="F20" s="7" t="s">
        <v>7</v>
      </c>
      <c r="G20" s="7" t="s">
        <v>13</v>
      </c>
      <c r="H20" s="7" t="s">
        <v>59</v>
      </c>
      <c r="I20" s="7" t="s">
        <v>59</v>
      </c>
      <c r="J20" s="8"/>
    </row>
    <row r="21" spans="1:10" x14ac:dyDescent="0.25">
      <c r="A21" s="3" t="str">
        <f t="shared" si="0"/>
        <v>Sa.</v>
      </c>
      <c r="B21" s="19">
        <v>45276</v>
      </c>
      <c r="C21" s="20">
        <v>0.79166666666666663</v>
      </c>
      <c r="D21" t="s">
        <v>9</v>
      </c>
      <c r="E21">
        <v>3</v>
      </c>
      <c r="F21" t="s">
        <v>5</v>
      </c>
      <c r="G21" t="s">
        <v>20</v>
      </c>
      <c r="H21" t="s">
        <v>59</v>
      </c>
      <c r="I21" t="s">
        <v>59</v>
      </c>
      <c r="J21" s="9"/>
    </row>
    <row r="22" spans="1:10" x14ac:dyDescent="0.25">
      <c r="A22" s="1" t="str">
        <f t="shared" si="0"/>
        <v>So.</v>
      </c>
      <c r="B22" s="10">
        <v>45277</v>
      </c>
      <c r="C22" s="11">
        <v>0.66666666666666663</v>
      </c>
      <c r="D22" s="12" t="s">
        <v>6</v>
      </c>
      <c r="E22" s="12">
        <v>10</v>
      </c>
      <c r="F22" s="12" t="s">
        <v>7</v>
      </c>
      <c r="G22" s="12" t="s">
        <v>28</v>
      </c>
      <c r="H22" s="12" t="s">
        <v>57</v>
      </c>
      <c r="I22" s="12" t="s">
        <v>57</v>
      </c>
      <c r="J22" s="13"/>
    </row>
    <row r="23" spans="1:10" ht="18.75" x14ac:dyDescent="0.3">
      <c r="A23" s="30"/>
      <c r="B23" s="31"/>
      <c r="C23" s="32"/>
      <c r="D23" s="33" t="s">
        <v>53</v>
      </c>
      <c r="E23" s="23"/>
      <c r="F23" s="23"/>
      <c r="G23" s="23"/>
      <c r="H23" s="23"/>
      <c r="I23" s="23"/>
      <c r="J23" s="24"/>
    </row>
    <row r="24" spans="1:10" x14ac:dyDescent="0.25">
      <c r="A24" s="3" t="str">
        <f t="shared" si="0"/>
        <v>So.</v>
      </c>
      <c r="B24" s="19">
        <v>45319</v>
      </c>
      <c r="C24" s="20">
        <v>0.66666666666666663</v>
      </c>
      <c r="D24" t="s">
        <v>34</v>
      </c>
      <c r="E24">
        <v>11</v>
      </c>
      <c r="F24" t="s">
        <v>5</v>
      </c>
      <c r="G24" t="s">
        <v>39</v>
      </c>
      <c r="H24" t="s">
        <v>57</v>
      </c>
      <c r="I24" t="s">
        <v>57</v>
      </c>
      <c r="J24" s="9"/>
    </row>
    <row r="25" spans="1:10" x14ac:dyDescent="0.25">
      <c r="A25" s="1" t="str">
        <f t="shared" si="0"/>
        <v>So.</v>
      </c>
      <c r="B25" s="10">
        <v>45319</v>
      </c>
      <c r="C25" s="11">
        <v>0.75</v>
      </c>
      <c r="D25" s="12" t="s">
        <v>10</v>
      </c>
      <c r="E25" s="12">
        <v>12</v>
      </c>
      <c r="F25" s="12" t="s">
        <v>7</v>
      </c>
      <c r="G25" s="12" t="s">
        <v>45</v>
      </c>
      <c r="H25" s="12" t="s">
        <v>57</v>
      </c>
      <c r="I25" s="12" t="s">
        <v>57</v>
      </c>
      <c r="J25" s="13"/>
    </row>
    <row r="26" spans="1:10" x14ac:dyDescent="0.25">
      <c r="A26" s="14" t="str">
        <f>IF(WEEKDAY(B26,2)=6,"Sa.","So.")</f>
        <v>So.</v>
      </c>
      <c r="B26" s="15">
        <v>45326</v>
      </c>
      <c r="C26" s="22">
        <v>0.70833333333333337</v>
      </c>
      <c r="D26" s="17" t="s">
        <v>9</v>
      </c>
      <c r="E26" s="17">
        <v>13</v>
      </c>
      <c r="F26" s="17" t="s">
        <v>5</v>
      </c>
      <c r="G26" s="17" t="s">
        <v>14</v>
      </c>
      <c r="H26" s="17" t="s">
        <v>58</v>
      </c>
      <c r="I26" s="17" t="s">
        <v>58</v>
      </c>
      <c r="J26" s="18"/>
    </row>
    <row r="27" spans="1:10" x14ac:dyDescent="0.25">
      <c r="A27" s="3" t="str">
        <f t="shared" si="0"/>
        <v>So.</v>
      </c>
      <c r="B27" s="19">
        <v>45333</v>
      </c>
      <c r="C27" s="20">
        <v>0.66666666666666663</v>
      </c>
      <c r="D27" t="s">
        <v>33</v>
      </c>
      <c r="E27">
        <v>11</v>
      </c>
      <c r="F27" t="s">
        <v>5</v>
      </c>
      <c r="G27" t="s">
        <v>46</v>
      </c>
      <c r="H27" t="s">
        <v>57</v>
      </c>
      <c r="I27" t="s">
        <v>56</v>
      </c>
      <c r="J27" s="9"/>
    </row>
    <row r="28" spans="1:10" x14ac:dyDescent="0.25">
      <c r="A28" s="1" t="str">
        <f t="shared" si="0"/>
        <v>So.</v>
      </c>
      <c r="B28" s="10">
        <v>45333</v>
      </c>
      <c r="C28" s="11">
        <v>0.75</v>
      </c>
      <c r="D28" s="12" t="s">
        <v>6</v>
      </c>
      <c r="E28" s="12">
        <v>13</v>
      </c>
      <c r="F28" s="12" t="s">
        <v>7</v>
      </c>
      <c r="G28" s="12" t="s">
        <v>21</v>
      </c>
      <c r="H28" s="12" t="s">
        <v>57</v>
      </c>
      <c r="I28" s="12" t="s">
        <v>57</v>
      </c>
      <c r="J28" s="13"/>
    </row>
    <row r="29" spans="1:10" x14ac:dyDescent="0.25">
      <c r="A29" s="4" t="str">
        <f t="shared" ref="A29:A48" si="2">IF(WEEKDAY(B29,2)=6,"Sa.","So.")</f>
        <v>Sa.</v>
      </c>
      <c r="B29" s="5">
        <v>45339</v>
      </c>
      <c r="C29" s="6">
        <v>0.70833333333333337</v>
      </c>
      <c r="D29" s="7" t="s">
        <v>10</v>
      </c>
      <c r="E29" s="7">
        <v>14</v>
      </c>
      <c r="F29" s="7" t="s">
        <v>7</v>
      </c>
      <c r="G29" s="7" t="s">
        <v>28</v>
      </c>
      <c r="H29" s="7" t="s">
        <v>60</v>
      </c>
      <c r="I29" s="7" t="s">
        <v>60</v>
      </c>
      <c r="J29" s="8"/>
    </row>
    <row r="30" spans="1:10" x14ac:dyDescent="0.25">
      <c r="A30" s="1" t="str">
        <f t="shared" si="2"/>
        <v>Sa.</v>
      </c>
      <c r="B30" s="10">
        <v>45339</v>
      </c>
      <c r="C30" s="11">
        <v>0.79166666666666663</v>
      </c>
      <c r="D30" s="12" t="s">
        <v>9</v>
      </c>
      <c r="E30" s="12">
        <v>15</v>
      </c>
      <c r="F30" s="12" t="s">
        <v>5</v>
      </c>
      <c r="G30" s="12" t="s">
        <v>27</v>
      </c>
      <c r="H30" s="12" t="s">
        <v>59</v>
      </c>
      <c r="I30" s="12" t="s">
        <v>60</v>
      </c>
      <c r="J30" s="13" t="s">
        <v>61</v>
      </c>
    </row>
    <row r="31" spans="1:10" x14ac:dyDescent="0.25">
      <c r="A31" s="14" t="str">
        <f t="shared" si="2"/>
        <v>So.</v>
      </c>
      <c r="B31" s="15">
        <v>45347</v>
      </c>
      <c r="C31" s="16">
        <v>0.70833333333333337</v>
      </c>
      <c r="D31" s="17" t="s">
        <v>34</v>
      </c>
      <c r="E31" s="17">
        <v>13</v>
      </c>
      <c r="F31" s="17" t="s">
        <v>5</v>
      </c>
      <c r="G31" s="17" t="s">
        <v>38</v>
      </c>
      <c r="H31" s="17" t="s">
        <v>58</v>
      </c>
      <c r="I31" s="17" t="s">
        <v>58</v>
      </c>
      <c r="J31" s="18"/>
    </row>
    <row r="32" spans="1:10" x14ac:dyDescent="0.25">
      <c r="A32" s="4" t="str">
        <f t="shared" si="2"/>
        <v>Sa.</v>
      </c>
      <c r="B32" s="19">
        <v>45353</v>
      </c>
      <c r="C32" s="20">
        <v>0.70833333333333337</v>
      </c>
      <c r="D32" t="s">
        <v>6</v>
      </c>
      <c r="E32">
        <v>15</v>
      </c>
      <c r="F32" t="s">
        <v>7</v>
      </c>
      <c r="G32" t="s">
        <v>12</v>
      </c>
      <c r="J32" s="9" t="s">
        <v>66</v>
      </c>
    </row>
    <row r="33" spans="1:10" x14ac:dyDescent="0.25">
      <c r="A33" s="3" t="str">
        <f t="shared" si="2"/>
        <v>Sa.</v>
      </c>
      <c r="B33" s="19">
        <v>45353</v>
      </c>
      <c r="C33" s="20">
        <v>0.79166666666666663</v>
      </c>
      <c r="D33" t="s">
        <v>9</v>
      </c>
      <c r="E33">
        <v>16</v>
      </c>
      <c r="F33" t="s">
        <v>5</v>
      </c>
      <c r="G33" t="s">
        <v>38</v>
      </c>
      <c r="H33" t="s">
        <v>59</v>
      </c>
      <c r="I33" t="s">
        <v>59</v>
      </c>
      <c r="J33" s="9"/>
    </row>
    <row r="34" spans="1:10" x14ac:dyDescent="0.25">
      <c r="A34" s="3" t="str">
        <f t="shared" si="2"/>
        <v>So.</v>
      </c>
      <c r="B34" s="19">
        <v>45354</v>
      </c>
      <c r="C34" s="20">
        <v>0.58333333333333337</v>
      </c>
      <c r="D34" t="s">
        <v>33</v>
      </c>
      <c r="E34">
        <v>13</v>
      </c>
      <c r="F34" t="s">
        <v>5</v>
      </c>
      <c r="G34" t="s">
        <v>47</v>
      </c>
      <c r="H34" t="s">
        <v>57</v>
      </c>
      <c r="I34" t="s">
        <v>56</v>
      </c>
      <c r="J34" s="9"/>
    </row>
    <row r="35" spans="1:10" x14ac:dyDescent="0.25">
      <c r="A35" s="3" t="str">
        <f t="shared" si="2"/>
        <v>So.</v>
      </c>
      <c r="B35" s="19">
        <v>45354</v>
      </c>
      <c r="C35" s="20">
        <v>0.66666666666666663</v>
      </c>
      <c r="D35" t="s">
        <v>34</v>
      </c>
      <c r="E35">
        <v>14</v>
      </c>
      <c r="F35" t="s">
        <v>5</v>
      </c>
      <c r="G35" t="s">
        <v>22</v>
      </c>
      <c r="H35" t="s">
        <v>57</v>
      </c>
      <c r="I35" t="s">
        <v>57</v>
      </c>
      <c r="J35" s="9"/>
    </row>
    <row r="36" spans="1:10" x14ac:dyDescent="0.25">
      <c r="A36" s="1" t="str">
        <f t="shared" si="2"/>
        <v>So.</v>
      </c>
      <c r="B36" s="10">
        <v>45354</v>
      </c>
      <c r="C36" s="11">
        <v>0.75</v>
      </c>
      <c r="D36" s="12" t="s">
        <v>6</v>
      </c>
      <c r="E36" s="12">
        <v>15</v>
      </c>
      <c r="F36" s="12" t="s">
        <v>7</v>
      </c>
      <c r="G36" s="12" t="s">
        <v>12</v>
      </c>
      <c r="H36" s="12" t="s">
        <v>57</v>
      </c>
      <c r="I36" s="12" t="s">
        <v>57</v>
      </c>
      <c r="J36" s="13" t="s">
        <v>65</v>
      </c>
    </row>
    <row r="37" spans="1:10" x14ac:dyDescent="0.25">
      <c r="A37" s="37" t="str">
        <f t="shared" si="2"/>
        <v>Sa.</v>
      </c>
      <c r="B37" s="38">
        <v>45360</v>
      </c>
      <c r="C37" s="39">
        <v>0.79166666666666663</v>
      </c>
      <c r="D37" s="40" t="s">
        <v>10</v>
      </c>
      <c r="E37" s="40">
        <v>16</v>
      </c>
      <c r="F37" s="40" t="s">
        <v>7</v>
      </c>
      <c r="G37" s="40" t="s">
        <v>25</v>
      </c>
      <c r="H37" s="40" t="s">
        <v>60</v>
      </c>
      <c r="I37" s="40" t="s">
        <v>60</v>
      </c>
      <c r="J37" s="18" t="s">
        <v>67</v>
      </c>
    </row>
    <row r="38" spans="1:10" x14ac:dyDescent="0.25">
      <c r="A38" s="1" t="str">
        <f t="shared" si="2"/>
        <v>Sa.</v>
      </c>
      <c r="B38" s="10">
        <v>45367</v>
      </c>
      <c r="C38" s="11">
        <v>0.79166666666666663</v>
      </c>
      <c r="D38" s="12" t="s">
        <v>9</v>
      </c>
      <c r="E38" s="12">
        <v>18</v>
      </c>
      <c r="F38" s="12" t="s">
        <v>5</v>
      </c>
      <c r="G38" s="12" t="s">
        <v>29</v>
      </c>
      <c r="H38" s="12" t="s">
        <v>58</v>
      </c>
      <c r="I38" s="12" t="s">
        <v>58</v>
      </c>
      <c r="J38" s="13"/>
    </row>
    <row r="39" spans="1:10" x14ac:dyDescent="0.25">
      <c r="A39" s="34"/>
      <c r="B39" s="35">
        <v>45369</v>
      </c>
      <c r="C39" s="36"/>
      <c r="D39" s="41" t="s">
        <v>51</v>
      </c>
      <c r="E39" s="25"/>
      <c r="F39" s="25"/>
      <c r="G39" s="25"/>
      <c r="H39" s="25"/>
      <c r="I39" s="25"/>
      <c r="J39" s="26"/>
    </row>
    <row r="40" spans="1:10" x14ac:dyDescent="0.25">
      <c r="A40" s="34"/>
      <c r="B40" s="35">
        <v>45379</v>
      </c>
      <c r="C40" s="36"/>
      <c r="D40" s="42"/>
      <c r="E40" s="25"/>
      <c r="F40" s="25"/>
      <c r="G40" s="25"/>
      <c r="H40" s="25"/>
      <c r="I40" s="21"/>
      <c r="J40" s="26"/>
    </row>
    <row r="41" spans="1:10" x14ac:dyDescent="0.25">
      <c r="A41" s="4" t="str">
        <f t="shared" si="2"/>
        <v>Sa.</v>
      </c>
      <c r="B41" s="5">
        <v>45388</v>
      </c>
      <c r="C41" s="6">
        <v>0.625</v>
      </c>
      <c r="D41" s="7" t="s">
        <v>33</v>
      </c>
      <c r="E41" s="7">
        <v>15</v>
      </c>
      <c r="F41" s="7" t="s">
        <v>5</v>
      </c>
      <c r="G41" s="7" t="s">
        <v>48</v>
      </c>
      <c r="H41" s="7" t="s">
        <v>59</v>
      </c>
      <c r="I41" t="s">
        <v>56</v>
      </c>
      <c r="J41" s="8"/>
    </row>
    <row r="42" spans="1:10" x14ac:dyDescent="0.25">
      <c r="A42" s="3" t="str">
        <f t="shared" si="2"/>
        <v>Sa.</v>
      </c>
      <c r="B42" s="19">
        <v>45388</v>
      </c>
      <c r="C42" s="20">
        <v>0.70833333333333337</v>
      </c>
      <c r="D42" t="s">
        <v>34</v>
      </c>
      <c r="E42">
        <v>16</v>
      </c>
      <c r="F42" t="s">
        <v>5</v>
      </c>
      <c r="G42" t="s">
        <v>17</v>
      </c>
      <c r="H42" t="s">
        <v>59</v>
      </c>
      <c r="I42" t="s">
        <v>59</v>
      </c>
      <c r="J42" s="9"/>
    </row>
    <row r="43" spans="1:10" x14ac:dyDescent="0.25">
      <c r="A43" s="3" t="str">
        <f t="shared" si="2"/>
        <v>Sa.</v>
      </c>
      <c r="B43" s="19">
        <v>45388</v>
      </c>
      <c r="C43" s="20">
        <v>0.79166666666666663</v>
      </c>
      <c r="D43" t="s">
        <v>10</v>
      </c>
      <c r="E43">
        <v>17</v>
      </c>
      <c r="F43" t="s">
        <v>7</v>
      </c>
      <c r="G43" t="s">
        <v>19</v>
      </c>
      <c r="H43" t="s">
        <v>59</v>
      </c>
      <c r="I43" t="s">
        <v>59</v>
      </c>
      <c r="J43" s="9"/>
    </row>
    <row r="44" spans="1:10" x14ac:dyDescent="0.25">
      <c r="A44" s="1" t="str">
        <f t="shared" si="2"/>
        <v>So.</v>
      </c>
      <c r="B44" s="10">
        <v>45389</v>
      </c>
      <c r="C44" s="11">
        <v>0.70833333333333337</v>
      </c>
      <c r="D44" s="12" t="s">
        <v>6</v>
      </c>
      <c r="E44" s="12">
        <v>17</v>
      </c>
      <c r="F44" s="12" t="s">
        <v>7</v>
      </c>
      <c r="G44" s="12" t="s">
        <v>11</v>
      </c>
      <c r="H44" s="12" t="s">
        <v>58</v>
      </c>
      <c r="I44" s="12" t="s">
        <v>58</v>
      </c>
      <c r="J44" s="13"/>
    </row>
    <row r="45" spans="1:10" x14ac:dyDescent="0.25">
      <c r="A45" s="1" t="str">
        <f t="shared" si="2"/>
        <v>Sa.</v>
      </c>
      <c r="B45" s="10">
        <v>45395</v>
      </c>
      <c r="C45" s="11">
        <v>0.79166666666666663</v>
      </c>
      <c r="D45" s="12" t="s">
        <v>9</v>
      </c>
      <c r="E45" s="12">
        <v>20</v>
      </c>
      <c r="F45" s="12" t="s">
        <v>5</v>
      </c>
      <c r="G45" s="12" t="s">
        <v>26</v>
      </c>
      <c r="H45" s="12" t="s">
        <v>58</v>
      </c>
      <c r="I45" s="12" t="s">
        <v>58</v>
      </c>
      <c r="J45" s="13"/>
    </row>
    <row r="46" spans="1:10" x14ac:dyDescent="0.25">
      <c r="A46" s="4" t="str">
        <f t="shared" si="2"/>
        <v>Sa.</v>
      </c>
      <c r="B46" s="5">
        <v>45402</v>
      </c>
      <c r="C46" s="6">
        <v>0.6875</v>
      </c>
      <c r="D46" s="7" t="s">
        <v>34</v>
      </c>
      <c r="E46" s="7">
        <v>18</v>
      </c>
      <c r="F46" s="7" t="s">
        <v>5</v>
      </c>
      <c r="G46" s="7" t="s">
        <v>49</v>
      </c>
      <c r="H46" s="7" t="s">
        <v>57</v>
      </c>
      <c r="I46" s="12" t="s">
        <v>57</v>
      </c>
      <c r="J46" s="8"/>
    </row>
    <row r="47" spans="1:10" x14ac:dyDescent="0.25">
      <c r="A47" s="14" t="str">
        <f t="shared" si="2"/>
        <v>So.</v>
      </c>
      <c r="B47" s="15">
        <v>45410</v>
      </c>
      <c r="C47" s="16">
        <v>0.5625</v>
      </c>
      <c r="D47" s="17" t="s">
        <v>33</v>
      </c>
      <c r="E47" s="17">
        <v>18</v>
      </c>
      <c r="F47" s="17" t="s">
        <v>5</v>
      </c>
      <c r="G47" s="17" t="s">
        <v>50</v>
      </c>
      <c r="H47" s="17" t="s">
        <v>60</v>
      </c>
      <c r="I47" s="12" t="s">
        <v>56</v>
      </c>
      <c r="J47" s="18"/>
    </row>
    <row r="48" spans="1:10" x14ac:dyDescent="0.25">
      <c r="A48" s="14" t="str">
        <f t="shared" si="2"/>
        <v>Sa.</v>
      </c>
      <c r="B48" s="15">
        <v>45416</v>
      </c>
      <c r="C48" s="16">
        <v>0.79166666666666663</v>
      </c>
      <c r="D48" s="17" t="s">
        <v>9</v>
      </c>
      <c r="E48" s="17">
        <v>22</v>
      </c>
      <c r="F48" s="17" t="s">
        <v>5</v>
      </c>
      <c r="G48" s="17" t="s">
        <v>24</v>
      </c>
      <c r="H48" s="17" t="s">
        <v>58</v>
      </c>
      <c r="I48" s="17" t="s">
        <v>58</v>
      </c>
      <c r="J48" s="18"/>
    </row>
  </sheetData>
  <autoFilter ref="A4:J48" xr:uid="{00000000-0001-0000-0000-000000000000}"/>
  <mergeCells count="1">
    <mergeCell ref="D39:D40"/>
  </mergeCells>
  <conditionalFormatting sqref="H5:I48">
    <cfRule type="containsText" dxfId="15" priority="13" operator="containsText" text="wA">
      <formula>NOT(ISERROR(SEARCH("wA",H5)))</formula>
    </cfRule>
    <cfRule type="containsText" dxfId="14" priority="14" operator="containsText" text="Damen">
      <formula>NOT(ISERROR(SEARCH("Damen",H5)))</formula>
    </cfRule>
    <cfRule type="containsText" dxfId="13" priority="15" operator="containsText" text="2.Herren">
      <formula>NOT(ISERROR(SEARCH("2.Herren",H5)))</formula>
    </cfRule>
    <cfRule type="containsText" dxfId="12" priority="16" operator="containsText" text="1.Herren">
      <formula>NOT(ISERROR(SEARCH("1.Herren",H5)))</formula>
    </cfRule>
  </conditionalFormatting>
  <conditionalFormatting sqref="I2">
    <cfRule type="containsText" dxfId="7" priority="5" operator="containsText" text="wA">
      <formula>NOT(ISERROR(SEARCH("wA",I2)))</formula>
    </cfRule>
    <cfRule type="containsText" dxfId="6" priority="6" operator="containsText" text="Damen">
      <formula>NOT(ISERROR(SEARCH("Damen",I2)))</formula>
    </cfRule>
    <cfRule type="containsText" dxfId="5" priority="7" operator="containsText" text="2.Herren">
      <formula>NOT(ISERROR(SEARCH("2.Herren",I2)))</formula>
    </cfRule>
    <cfRule type="containsText" dxfId="4" priority="8" operator="containsText" text="1.Herren">
      <formula>NOT(ISERROR(SEARCH("1.Herren",I2)))</formula>
    </cfRule>
  </conditionalFormatting>
  <conditionalFormatting sqref="H2">
    <cfRule type="containsText" dxfId="3" priority="1" operator="containsText" text="wA">
      <formula>NOT(ISERROR(SEARCH("wA",H2)))</formula>
    </cfRule>
    <cfRule type="containsText" dxfId="2" priority="2" operator="containsText" text="Damen">
      <formula>NOT(ISERROR(SEARCH("Damen",H2)))</formula>
    </cfRule>
    <cfRule type="containsText" dxfId="1" priority="3" operator="containsText" text="2.Herren">
      <formula>NOT(ISERROR(SEARCH("2.Herren",H2)))</formula>
    </cfRule>
    <cfRule type="containsText" dxfId="0" priority="4" operator="containsText" text="1.Herren">
      <formula>NOT(ISERROR(SEARCH("1.Herren",H2)))</formula>
    </cfRule>
  </conditionalFormatting>
  <dataValidations count="1">
    <dataValidation type="list" allowBlank="1" showInputMessage="1" sqref="H5:I48 H2:I2" xr:uid="{D38165D3-8AB2-41EA-8B41-C4014FB61C55}">
      <formula1>"Eltern,1.Herren,2.Herren,Damen,wA"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66" fitToHeight="2" orientation="landscape" r:id="rId1"/>
  <customProperties>
    <customPr name="_pios_id" r:id="rId2"/>
  </customProperties>
</worksheet>
</file>

<file path=docMetadata/LabelInfo.xml><?xml version="1.0" encoding="utf-8"?>
<clbl:labelList xmlns:clbl="http://schemas.microsoft.com/office/2020/mipLabelMetadata">
  <clbl:label id="{15d3885c-1f56-40e3-8399-6e8073bd5146}" enabled="1" method="Privileged" siteId="{ea80952e-a476-42d4-aaf4-5457852b0f7e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Heimspielplan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Uhrmacher, Stefan</dc:creator>
  <cp:lastModifiedBy>Uhrmacher, Stefan</cp:lastModifiedBy>
  <cp:lastPrinted>2023-10-14T12:48:12Z</cp:lastPrinted>
  <dcterms:created xsi:type="dcterms:W3CDTF">2022-07-15T16:10:21Z</dcterms:created>
  <dcterms:modified xsi:type="dcterms:W3CDTF">2023-10-14T12:55:34Z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d3885c-1f56-40e3-8399-6e8073bd5146_Enabled">
    <vt:lpwstr>true</vt:lpwstr>
  </property>
  <property fmtid="{D5CDD505-2E9C-101B-9397-08002B2CF9AE}" pid="3" name="MSIP_Label_15d3885c-1f56-40e3-8399-6e8073bd5146_SetDate">
    <vt:lpwstr>2022-07-15T16:10:21Z</vt:lpwstr>
  </property>
  <property fmtid="{D5CDD505-2E9C-101B-9397-08002B2CF9AE}" pid="4" name="MSIP_Label_15d3885c-1f56-40e3-8399-6e8073bd5146_Method">
    <vt:lpwstr>Privileged</vt:lpwstr>
  </property>
  <property fmtid="{D5CDD505-2E9C-101B-9397-08002B2CF9AE}" pid="5" name="MSIP_Label_15d3885c-1f56-40e3-8399-6e8073bd5146_Name">
    <vt:lpwstr>15d3885c-1f56-40e3-8399-6e8073bd5146</vt:lpwstr>
  </property>
  <property fmtid="{D5CDD505-2E9C-101B-9397-08002B2CF9AE}" pid="6" name="MSIP_Label_15d3885c-1f56-40e3-8399-6e8073bd5146_SiteId">
    <vt:lpwstr>ea80952e-a476-42d4-aaf4-5457852b0f7e</vt:lpwstr>
  </property>
  <property fmtid="{D5CDD505-2E9C-101B-9397-08002B2CF9AE}" pid="7" name="MSIP_Label_15d3885c-1f56-40e3-8399-6e8073bd5146_ActionId">
    <vt:lpwstr>f8cd105e-85b2-4528-af50-7464c571556b</vt:lpwstr>
  </property>
  <property fmtid="{D5CDD505-2E9C-101B-9397-08002B2CF9AE}" pid="8" name="MSIP_Label_15d3885c-1f56-40e3-8399-6e8073bd5146_ContentBits">
    <vt:lpwstr>0</vt:lpwstr>
  </property>
</Properties>
</file>